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jpg" ContentType="image/jpe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autoCompressPictures="0"/>
  <bookViews>
    <workbookView xWindow="0" yWindow="0" windowWidth="13460" windowHeight="15540"/>
  </bookViews>
  <sheets>
    <sheet name="Rechnung" sheetId="1" r:id="rId1"/>
  </sheets>
  <definedNames>
    <definedName name="_xlnm.Print_Area" localSheetId="0">Rechnung!$A$1:$D$37</definedName>
    <definedName name="InvoiceNoDetails">"InvoiceDetails[Invoice No]"</definedName>
    <definedName name="rngInvoice">Rechnung!$D$2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24" i="1" l="1"/>
  <c r="D25" i="1"/>
  <c r="D19" i="1"/>
  <c r="D17" i="1"/>
  <c r="D18" i="1"/>
  <c r="D20" i="1"/>
  <c r="D21" i="1"/>
  <c r="D22" i="1"/>
  <c r="D23" i="1"/>
  <c r="D27" i="1"/>
  <c r="D29" i="1"/>
  <c r="D32" i="1"/>
</calcChain>
</file>

<file path=xl/comments1.xml><?xml version="1.0" encoding="utf-8"?>
<comments xmlns="http://schemas.openxmlformats.org/spreadsheetml/2006/main">
  <authors>
    <author xml:space="preserve">   </author>
  </authors>
  <commentList>
    <comment ref="G3" authorId="0">
      <text>
        <r>
          <rPr>
            <b/>
            <sz val="9"/>
            <color indexed="81"/>
            <rFont val="Geneva"/>
          </rPr>
          <t>Wenden Sie auf einfache Weise Ihr eigenes Firmenlayout auf diese Vorlage an. Diese Vorlage wird mithilfe von Designs formatiert, die Ihnen das Anwenden von Schriftarten, Farben und grafischen Formatierungseffekten auf eine gesamte Arbeitsmappe mit nur einem Mausklick ermöglichen.
Designs finden Sie auf der Registerkarte „Start“ in der Gruppe „Designs“. Wählen Sie unter Dutzenden von integrierten Designs im Katalog „Designs“ aus, oder durchsuchen Sie die Optionen zum Ändern von Schriftarten oder Farben von Designs.</t>
        </r>
      </text>
    </comment>
    <comment ref="F14" authorId="0">
      <text>
        <r>
          <rPr>
            <b/>
            <sz val="9"/>
            <color indexed="81"/>
            <rFont val="Geneva"/>
          </rPr>
          <t>Bearbeiten Sie Daten in den Spalten „Beschreibung“, „Einheiten“ und „Stückkosten“ nach Bedarf. Die Spalte „Betrag“ wird automatisch berechnet.</t>
        </r>
      </text>
    </comment>
  </commentList>
</comments>
</file>

<file path=xl/sharedStrings.xml><?xml version="1.0" encoding="utf-8"?>
<sst xmlns="http://schemas.openxmlformats.org/spreadsheetml/2006/main" count="37" uniqueCount="37">
  <si>
    <t>[Firmenmotto]</t>
  </si>
  <si>
    <t>Beschreibung</t>
  </si>
  <si>
    <t>Einheiten</t>
  </si>
  <si>
    <t>Stückkosten</t>
  </si>
  <si>
    <t>Betrag</t>
  </si>
  <si>
    <t>Rechnungsdatum:</t>
  </si>
  <si>
    <t>Rechnung an:</t>
  </si>
  <si>
    <t>Adresse:</t>
  </si>
  <si>
    <t>[Datum]</t>
  </si>
  <si>
    <t>[Kontakt]</t>
  </si>
  <si>
    <t>[Kundenadresse Zeile 1]</t>
  </si>
  <si>
    <t>Rechnungszwischensumme</t>
  </si>
  <si>
    <t>Sonstige</t>
  </si>
  <si>
    <t>Erhaltene Anzahlung</t>
  </si>
  <si>
    <t>SUMME</t>
  </si>
  <si>
    <t>Vielen Dank für Ihr Vertrauen!</t>
  </si>
  <si>
    <t>Gesamtbetrag fällig innerhalb von 30 Tagen. Überfällige Zahlungen unterliegen einem Dienstaufschlag von 5% pro Monat.</t>
  </si>
  <si>
    <t>info@sichfreuen.ch</t>
  </si>
  <si>
    <t>www.sichfreuen.ch</t>
  </si>
  <si>
    <t>079 423 38 71</t>
  </si>
  <si>
    <t>5116 Schinznach Bad</t>
  </si>
  <si>
    <t>Unterdorfstr. 37</t>
  </si>
  <si>
    <t>Eugen Riedweg</t>
  </si>
  <si>
    <t xml:space="preserve">                                             Manuka Honig</t>
  </si>
  <si>
    <t>250 gramm  Manuka Honig MG 100+   ( Methylglyoxal )</t>
  </si>
  <si>
    <t>500 gramm  Manuka Honig MG 100+   ( Methylglyoxal )</t>
  </si>
  <si>
    <t>250 gramm  Manuka Honig MG 250+   ( Methylglyoxal )</t>
  </si>
  <si>
    <t>500 gramm  Manuka Honig MG 250+   ( Methylglyoxal )</t>
  </si>
  <si>
    <t>250 gramm  Manuka Honig MG 400+   ( Methylglyoxal )</t>
  </si>
  <si>
    <t>500 gramm  Manuka Honig MG 400+   ( Methylglyoxal )</t>
  </si>
  <si>
    <t>250 gramm  Manuka Honig MG 600+   ( Methylglyoxal )</t>
  </si>
  <si>
    <t>150 gramm  Manuka Honig Bonbons   MG 300+ mg/kg</t>
  </si>
  <si>
    <t>Nomi</t>
  </si>
  <si>
    <t>MwSt Satz</t>
  </si>
  <si>
    <t>MwSt Betrag</t>
  </si>
  <si>
    <t>Zahlungen sind zu richten an sichfreuen Eugen Riedweg</t>
  </si>
  <si>
    <t>ANEU / sichfreuen.ch - Manuka-Honig Bestell-Schein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</si>
</sst>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CHF&quot;_-;\-* #,##0.00\ &quot;CHF&quot;_-;_-* &quot;-&quot;??\ &quot;CHF&quot;_-;_-@_-"/>
    <numFmt numFmtId="164" formatCode="_(* #,##0.00_);_(* \(#,##0.00\);_(* &quot;-&quot;??_);_(@_)"/>
    <numFmt numFmtId="165" formatCode="[$-409]mmmm\ d\,\ yyyy;@"/>
    <numFmt numFmtId="166" formatCode="General;;"/>
    <numFmt numFmtId="167" formatCode="@\ \ "/>
    <numFmt numFmtId="168" formatCode="_ [$CHF-100C]\ * #,##0.00_ ;_ [$CHF-100C]\ * \-#,##0.00_ ;_ [$CHF-100C]\ * &quot;-&quot;??_ ;_ @_ "/>
  </numFmts>
  <fonts count="9" x14ac:knownFonts="1">
    <font>
      <sz val="12"/>
      <name val="Calibri"/>
      <family val="2"/>
      <scheme val="minor"/>
    </font>
    <font>
      <b/>
      <sz val="18"/>
      <color theme="1"/>
      <name val="Calibri"/>
      <family val="2"/>
      <scheme val="minor"/>
    </font>
    <font>
      <sz val="12"/>
      <name val="Calibri"/>
      <family val="2"/>
      <scheme val="minor"/>
    </font>
    <font>
      <b/>
      <sz val="12"/>
      <name val="Calibri"/>
      <family val="2"/>
      <scheme val="minor"/>
    </font>
    <font>
      <b/>
      <sz val="9"/>
      <color indexed="81"/>
      <name val="Geneva"/>
    </font>
    <font>
      <sz val="8"/>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s>
  <fills count="4">
    <fill>
      <patternFill patternType="none"/>
    </fill>
    <fill>
      <patternFill patternType="gray125"/>
    </fill>
    <fill>
      <patternFill patternType="solid">
        <fgColor theme="6" tint="0.39997558519241921"/>
        <bgColor indexed="64"/>
      </patternFill>
    </fill>
    <fill>
      <patternFill patternType="solid">
        <fgColor theme="6" tint="0.79998168889431442"/>
        <bgColor indexed="64"/>
      </patternFill>
    </fill>
  </fills>
  <borders count="7">
    <border>
      <left/>
      <right/>
      <top/>
      <bottom/>
      <diagonal/>
    </border>
    <border>
      <left/>
      <right/>
      <top style="thick">
        <color theme="6"/>
      </top>
      <bottom/>
      <diagonal/>
    </border>
    <border>
      <left style="thick">
        <color theme="6"/>
      </left>
      <right/>
      <top style="thick">
        <color theme="6"/>
      </top>
      <bottom/>
      <diagonal/>
    </border>
    <border>
      <left style="thick">
        <color theme="6"/>
      </left>
      <right/>
      <top/>
      <bottom/>
      <diagonal/>
    </border>
    <border>
      <left style="thick">
        <color theme="6"/>
      </left>
      <right/>
      <top/>
      <bottom style="thick">
        <color theme="6"/>
      </bottom>
      <diagonal/>
    </border>
    <border>
      <left/>
      <right/>
      <top/>
      <bottom style="thick">
        <color theme="6" tint="-0.249977111117893"/>
      </bottom>
      <diagonal/>
    </border>
    <border>
      <left style="thin">
        <color auto="1"/>
      </left>
      <right style="thin">
        <color auto="1"/>
      </right>
      <top style="thin">
        <color auto="1"/>
      </top>
      <bottom style="thin">
        <color auto="1"/>
      </bottom>
      <diagonal/>
    </border>
  </borders>
  <cellStyleXfs count="157">
    <xf numFmtId="0" fontId="0" fillId="0" borderId="0"/>
    <xf numFmtId="0" fontId="1" fillId="0" borderId="5" applyNumberFormat="0" applyFill="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44" fontId="2"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45">
    <xf numFmtId="0" fontId="0" fillId="0" borderId="0" xfId="0"/>
    <xf numFmtId="0" fontId="2" fillId="2" borderId="1" xfId="0" applyFont="1" applyFill="1" applyBorder="1" applyProtection="1">
      <protection locked="0"/>
    </xf>
    <xf numFmtId="0" fontId="2" fillId="0" borderId="0" xfId="0" applyFont="1"/>
    <xf numFmtId="0" fontId="2" fillId="0" borderId="0" xfId="0" applyFont="1" applyFill="1" applyBorder="1" applyProtection="1">
      <protection locked="0"/>
    </xf>
    <xf numFmtId="0" fontId="2" fillId="2" borderId="0" xfId="0" applyFont="1" applyFill="1" applyBorder="1" applyProtection="1">
      <protection locked="0"/>
    </xf>
    <xf numFmtId="0" fontId="2" fillId="0" borderId="0" xfId="0" applyFont="1" applyFill="1" applyBorder="1" applyAlignment="1">
      <alignment horizontal="left" indent="1"/>
    </xf>
    <xf numFmtId="0" fontId="2" fillId="0" borderId="0" xfId="0" applyFont="1" applyAlignment="1">
      <alignment vertical="center"/>
    </xf>
    <xf numFmtId="0" fontId="2" fillId="3" borderId="0" xfId="0" applyFont="1" applyFill="1" applyBorder="1" applyAlignment="1">
      <alignment horizontal="left" vertical="center"/>
    </xf>
    <xf numFmtId="1" fontId="2" fillId="3" borderId="0"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10" fontId="2" fillId="0" borderId="3" xfId="0" applyNumberFormat="1" applyFont="1" applyFill="1" applyBorder="1" applyAlignment="1">
      <alignment horizontal="right" vertical="center"/>
    </xf>
    <xf numFmtId="164" fontId="2" fillId="0" borderId="3" xfId="0" applyNumberFormat="1" applyFont="1" applyFill="1" applyBorder="1" applyAlignment="1">
      <alignment horizontal="right" vertical="center"/>
    </xf>
    <xf numFmtId="164" fontId="2" fillId="0" borderId="4" xfId="0" applyNumberFormat="1" applyFont="1" applyFill="1" applyBorder="1" applyAlignment="1">
      <alignment horizontal="right" vertical="center"/>
    </xf>
    <xf numFmtId="0" fontId="3" fillId="2" borderId="1" xfId="0" applyFont="1" applyFill="1" applyBorder="1" applyAlignment="1">
      <alignment vertical="center"/>
    </xf>
    <xf numFmtId="167" fontId="3" fillId="2" borderId="1" xfId="0" applyNumberFormat="1" applyFont="1" applyFill="1" applyBorder="1" applyAlignment="1">
      <alignment horizontal="right" vertical="center"/>
    </xf>
    <xf numFmtId="0" fontId="2" fillId="0" borderId="0" xfId="0" applyFont="1" applyProtection="1">
      <protection locked="0"/>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0" fillId="0" borderId="1" xfId="0" applyFont="1" applyFill="1" applyBorder="1" applyProtection="1">
      <protection locked="0"/>
    </xf>
    <xf numFmtId="0" fontId="0" fillId="0" borderId="0" xfId="0" applyFont="1" applyFill="1" applyBorder="1" applyProtection="1">
      <protection locked="0"/>
    </xf>
    <xf numFmtId="0" fontId="0" fillId="0" borderId="1" xfId="0" applyFont="1" applyFill="1" applyBorder="1" applyAlignment="1">
      <alignment horizontal="left" indent="1"/>
    </xf>
    <xf numFmtId="0" fontId="0" fillId="0" borderId="0" xfId="0" applyFont="1" applyFill="1" applyBorder="1" applyAlignment="1">
      <alignment horizontal="left" indent="1"/>
    </xf>
    <xf numFmtId="0" fontId="0" fillId="0" borderId="1" xfId="0" applyFont="1" applyFill="1" applyBorder="1" applyAlignment="1" applyProtection="1">
      <alignment horizontal="left"/>
      <protection locked="0"/>
    </xf>
    <xf numFmtId="165" fontId="0" fillId="0" borderId="0" xfId="0" applyNumberFormat="1" applyFont="1" applyFill="1" applyBorder="1" applyAlignment="1" applyProtection="1">
      <alignment horizontal="left"/>
    </xf>
    <xf numFmtId="166" fontId="0" fillId="0" borderId="0" xfId="0" applyNumberFormat="1" applyFont="1" applyFill="1" applyBorder="1" applyAlignment="1">
      <alignment horizontal="left"/>
    </xf>
    <xf numFmtId="166" fontId="0" fillId="0" borderId="0" xfId="0" applyNumberFormat="1" applyFont="1" applyFill="1" applyBorder="1"/>
    <xf numFmtId="167" fontId="0" fillId="0" borderId="0" xfId="0" applyNumberFormat="1" applyFont="1" applyFill="1" applyBorder="1" applyAlignment="1">
      <alignment horizontal="right" vertical="center"/>
    </xf>
    <xf numFmtId="0" fontId="0" fillId="0" borderId="0" xfId="0" applyFont="1" applyProtection="1">
      <protection locked="0"/>
    </xf>
    <xf numFmtId="0" fontId="0" fillId="3" borderId="0" xfId="0" applyFont="1" applyFill="1" applyBorder="1" applyAlignment="1">
      <alignment horizontal="left" vertical="center"/>
    </xf>
    <xf numFmtId="168" fontId="2" fillId="3" borderId="0" xfId="0" applyNumberFormat="1" applyFont="1" applyFill="1" applyBorder="1" applyAlignment="1">
      <alignment horizontal="center" vertical="center"/>
    </xf>
    <xf numFmtId="1" fontId="0" fillId="3" borderId="0" xfId="0" applyNumberFormat="1" applyFont="1" applyFill="1" applyBorder="1" applyAlignment="1">
      <alignment horizontal="center" vertical="center"/>
    </xf>
    <xf numFmtId="168" fontId="0" fillId="3" borderId="0" xfId="0" applyNumberFormat="1" applyFont="1" applyFill="1" applyBorder="1" applyAlignment="1">
      <alignment horizontal="center" vertical="center"/>
    </xf>
    <xf numFmtId="168" fontId="0" fillId="3" borderId="0" xfId="0" applyNumberFormat="1" applyFont="1" applyFill="1" applyBorder="1" applyAlignment="1">
      <alignment horizontal="right" vertical="center"/>
    </xf>
    <xf numFmtId="168" fontId="2" fillId="0" borderId="3" xfId="0" applyNumberFormat="1" applyFont="1" applyFill="1" applyBorder="1" applyAlignment="1">
      <alignment horizontal="right" vertical="center"/>
    </xf>
    <xf numFmtId="168" fontId="3" fillId="2" borderId="2" xfId="0" applyNumberFormat="1" applyFont="1" applyFill="1" applyBorder="1" applyAlignment="1">
      <alignment horizontal="right" vertical="center"/>
    </xf>
    <xf numFmtId="0" fontId="0" fillId="0" borderId="0" xfId="0" applyFont="1"/>
    <xf numFmtId="0" fontId="0" fillId="3" borderId="6" xfId="0" applyFont="1" applyFill="1" applyBorder="1" applyAlignment="1">
      <alignment horizontal="left" vertical="center"/>
    </xf>
    <xf numFmtId="168" fontId="2" fillId="3" borderId="6" xfId="0" applyNumberFormat="1" applyFont="1" applyFill="1" applyBorder="1" applyAlignment="1">
      <alignment horizontal="center" vertical="center"/>
    </xf>
    <xf numFmtId="1" fontId="2" fillId="3" borderId="6" xfId="0" applyNumberFormat="1" applyFont="1" applyFill="1" applyBorder="1" applyAlignment="1">
      <alignment horizontal="center" vertical="center"/>
    </xf>
    <xf numFmtId="168" fontId="2" fillId="3" borderId="0" xfId="76" applyNumberFormat="1" applyFont="1" applyFill="1" applyBorder="1" applyAlignment="1">
      <alignment horizontal="center" vertical="center"/>
    </xf>
    <xf numFmtId="168" fontId="2" fillId="3" borderId="6" xfId="76" applyNumberFormat="1" applyFont="1" applyFill="1" applyBorder="1" applyAlignment="1">
      <alignment horizontal="center" vertical="center"/>
    </xf>
    <xf numFmtId="0" fontId="1" fillId="0" borderId="5" xfId="1" applyAlignment="1" applyProtection="1">
      <alignment horizontal="left" vertical="center"/>
      <protection locked="0"/>
    </xf>
    <xf numFmtId="0" fontId="3" fillId="0" borderId="0" xfId="0" applyFont="1" applyAlignment="1" applyProtection="1">
      <alignment horizontal="center"/>
      <protection locked="0"/>
    </xf>
    <xf numFmtId="0" fontId="0" fillId="0" borderId="0" xfId="0" applyFont="1" applyAlignment="1">
      <alignment horizontal="left" vertical="top" wrapText="1"/>
    </xf>
  </cellXfs>
  <cellStyles count="157">
    <cellStyle name="Besuchter Link" xfId="3" builtinId="9" hidden="1"/>
    <cellStyle name="Besuchter Link" xfId="5" builtinId="9" hidden="1"/>
    <cellStyle name="Besuchter Link" xfId="7" builtinId="9" hidden="1"/>
    <cellStyle name="Besuchter Link" xfId="9" builtinId="9" hidden="1"/>
    <cellStyle name="Besuchter Link" xfId="11" builtinId="9" hidden="1"/>
    <cellStyle name="Besuchter Link" xfId="13" builtinId="9" hidden="1"/>
    <cellStyle name="Besuchter Link" xfId="15" builtinId="9" hidden="1"/>
    <cellStyle name="Besuchter Link" xfId="17" builtinId="9" hidden="1"/>
    <cellStyle name="Besuchter Link" xfId="19" builtinId="9" hidden="1"/>
    <cellStyle name="Besuchter Link" xfId="21" builtinId="9" hidden="1"/>
    <cellStyle name="Besuchter Link" xfId="23" builtinId="9" hidden="1"/>
    <cellStyle name="Besuchter Link" xfId="25" builtinId="9" hidden="1"/>
    <cellStyle name="Besuchter Link" xfId="27" builtinId="9" hidden="1"/>
    <cellStyle name="Besuchter Link" xfId="29" builtinId="9" hidden="1"/>
    <cellStyle name="Besuchter Link" xfId="31" builtinId="9" hidden="1"/>
    <cellStyle name="Besuchter Link" xfId="33" builtinId="9" hidden="1"/>
    <cellStyle name="Besuchter Link" xfId="35" builtinId="9" hidden="1"/>
    <cellStyle name="Besuchter Link" xfId="37" builtinId="9" hidden="1"/>
    <cellStyle name="Besuchter Link" xfId="39" builtinId="9" hidden="1"/>
    <cellStyle name="Besuchter Link" xfId="41" builtinId="9" hidden="1"/>
    <cellStyle name="Besuchter Link" xfId="43" builtinId="9" hidden="1"/>
    <cellStyle name="Besuchter Link" xfId="45" builtinId="9" hidden="1"/>
    <cellStyle name="Besuchter Link" xfId="47" builtinId="9" hidden="1"/>
    <cellStyle name="Besuchter Link" xfId="49" builtinId="9" hidden="1"/>
    <cellStyle name="Besuchter Link" xfId="51" builtinId="9" hidden="1"/>
    <cellStyle name="Besuchter Link" xfId="53" builtinId="9" hidden="1"/>
    <cellStyle name="Besuchter Link" xfId="55" builtinId="9" hidden="1"/>
    <cellStyle name="Besuchter Link" xfId="57" builtinId="9" hidden="1"/>
    <cellStyle name="Besuchter Link" xfId="59" builtinId="9" hidden="1"/>
    <cellStyle name="Besuchter Link" xfId="61" builtinId="9" hidden="1"/>
    <cellStyle name="Besuchter Link" xfId="63" builtinId="9" hidden="1"/>
    <cellStyle name="Besuchter Link" xfId="65" builtinId="9" hidden="1"/>
    <cellStyle name="Besuchter Link" xfId="67" builtinId="9" hidden="1"/>
    <cellStyle name="Besuchter Link" xfId="69" builtinId="9" hidden="1"/>
    <cellStyle name="Besuchter Link" xfId="71" builtinId="9" hidden="1"/>
    <cellStyle name="Besuchter Link" xfId="73" builtinId="9" hidden="1"/>
    <cellStyle name="Besuchter Link" xfId="75" builtinId="9" hidden="1"/>
    <cellStyle name="Besuchter Link" xfId="78" builtinId="9" hidden="1"/>
    <cellStyle name="Besuchter Link" xfId="80" builtinId="9" hidden="1"/>
    <cellStyle name="Besuchter Link" xfId="82" builtinId="9" hidden="1"/>
    <cellStyle name="Besuchter Link" xfId="84" builtinId="9" hidden="1"/>
    <cellStyle name="Besuchter Link" xfId="86" builtinId="9" hidden="1"/>
    <cellStyle name="Besuchter Link" xfId="88" builtinId="9" hidden="1"/>
    <cellStyle name="Besuchter Link" xfId="90" builtinId="9" hidden="1"/>
    <cellStyle name="Besuchter Link" xfId="92" builtinId="9" hidden="1"/>
    <cellStyle name="Besuchter Link" xfId="94" builtinId="9" hidden="1"/>
    <cellStyle name="Besuchter Link" xfId="96" builtinId="9" hidden="1"/>
    <cellStyle name="Besuchter Link" xfId="98" builtinId="9" hidden="1"/>
    <cellStyle name="Besuchter Link" xfId="100" builtinId="9" hidden="1"/>
    <cellStyle name="Besuchter Link" xfId="102" builtinId="9" hidden="1"/>
    <cellStyle name="Besuchter Link" xfId="104" builtinId="9" hidden="1"/>
    <cellStyle name="Besuchter Link" xfId="106" builtinId="9" hidden="1"/>
    <cellStyle name="Besuchter Link" xfId="108" builtinId="9" hidden="1"/>
    <cellStyle name="Besuchter Link" xfId="110" builtinId="9" hidden="1"/>
    <cellStyle name="Besuchter Link" xfId="112" builtinId="9" hidden="1"/>
    <cellStyle name="Besuchter Link" xfId="114" builtinId="9" hidden="1"/>
    <cellStyle name="Besuchter Link" xfId="116" builtinId="9" hidden="1"/>
    <cellStyle name="Besuchter Link" xfId="118" builtinId="9" hidden="1"/>
    <cellStyle name="Besuchter Link" xfId="120" builtinId="9" hidden="1"/>
    <cellStyle name="Besuchter Link" xfId="122" builtinId="9" hidden="1"/>
    <cellStyle name="Besuchter Link" xfId="124" builtinId="9" hidden="1"/>
    <cellStyle name="Besuchter Link" xfId="126" builtinId="9" hidden="1"/>
    <cellStyle name="Besuchter Link" xfId="128" builtinId="9" hidden="1"/>
    <cellStyle name="Besuchter Link" xfId="130" builtinId="9" hidden="1"/>
    <cellStyle name="Besuchter Link" xfId="132" builtinId="9" hidden="1"/>
    <cellStyle name="Besuchter Link" xfId="134" builtinId="9" hidden="1"/>
    <cellStyle name="Besuchter Link" xfId="136" builtinId="9" hidden="1"/>
    <cellStyle name="Besuchter Link" xfId="138" builtinId="9" hidden="1"/>
    <cellStyle name="Besuchter Link" xfId="140" builtinId="9" hidden="1"/>
    <cellStyle name="Besuchter Link" xfId="142" builtinId="9" hidden="1"/>
    <cellStyle name="Besuchter Link" xfId="144" builtinId="9" hidden="1"/>
    <cellStyle name="Besuchter Link" xfId="146" builtinId="9" hidden="1"/>
    <cellStyle name="Besuchter Link" xfId="148" builtinId="9" hidden="1"/>
    <cellStyle name="Besuchter Link" xfId="150" builtinId="9" hidden="1"/>
    <cellStyle name="Besuchter Link" xfId="152" builtinId="9" hidden="1"/>
    <cellStyle name="Besuchter Link" xfId="154" builtinId="9" hidden="1"/>
    <cellStyle name="Besuchter Link" xfId="156" builtinId="9" hidden="1"/>
    <cellStyle name="Link" xfId="2" builtinId="8" hidden="1"/>
    <cellStyle name="Link" xfId="4" builtinId="8" hidden="1"/>
    <cellStyle name="Link" xfId="6" builtinId="8" hidden="1"/>
    <cellStyle name="Link" xfId="8" builtinId="8" hidden="1"/>
    <cellStyle name="Link" xfId="10" builtinId="8" hidden="1"/>
    <cellStyle name="Link" xfId="12" builtinId="8" hidden="1"/>
    <cellStyle name="Link" xfId="14" builtinId="8" hidden="1"/>
    <cellStyle name="Link" xfId="16" builtinId="8" hidden="1"/>
    <cellStyle name="Link" xfId="18" builtinId="8" hidden="1"/>
    <cellStyle name="Link" xfId="20" builtinId="8" hidden="1"/>
    <cellStyle name="Link" xfId="22" builtinId="8" hidden="1"/>
    <cellStyle name="Link" xfId="24" builtinId="8" hidden="1"/>
    <cellStyle name="Link" xfId="26" builtinId="8" hidden="1"/>
    <cellStyle name="Link" xfId="28" builtinId="8" hidden="1"/>
    <cellStyle name="Link" xfId="30" builtinId="8" hidden="1"/>
    <cellStyle name="Link" xfId="32" builtinId="8" hidden="1"/>
    <cellStyle name="Link" xfId="34" builtinId="8" hidden="1"/>
    <cellStyle name="Link" xfId="36" builtinId="8" hidden="1"/>
    <cellStyle name="Link" xfId="38" builtinId="8" hidden="1"/>
    <cellStyle name="Link" xfId="40" builtinId="8" hidden="1"/>
    <cellStyle name="Link" xfId="42" builtinId="8" hidden="1"/>
    <cellStyle name="Link" xfId="44" builtinId="8" hidden="1"/>
    <cellStyle name="Link" xfId="46" builtinId="8" hidden="1"/>
    <cellStyle name="Link" xfId="48" builtinId="8" hidden="1"/>
    <cellStyle name="Link" xfId="50" builtinId="8" hidden="1"/>
    <cellStyle name="Link" xfId="52" builtinId="8" hidden="1"/>
    <cellStyle name="Link" xfId="54" builtinId="8" hidden="1"/>
    <cellStyle name="Link" xfId="56" builtinId="8" hidden="1"/>
    <cellStyle name="Link" xfId="58" builtinId="8" hidden="1"/>
    <cellStyle name="Link" xfId="60" builtinId="8" hidden="1"/>
    <cellStyle name="Link" xfId="62" builtinId="8" hidden="1"/>
    <cellStyle name="Link" xfId="64" builtinId="8" hidden="1"/>
    <cellStyle name="Link" xfId="66" builtinId="8" hidden="1"/>
    <cellStyle name="Link" xfId="68" builtinId="8" hidden="1"/>
    <cellStyle name="Link" xfId="70" builtinId="8" hidden="1"/>
    <cellStyle name="Link" xfId="72" builtinId="8" hidden="1"/>
    <cellStyle name="Link" xfId="74" builtinId="8" hidden="1"/>
    <cellStyle name="Link" xfId="77" builtinId="8" hidden="1"/>
    <cellStyle name="Link" xfId="79" builtinId="8" hidden="1"/>
    <cellStyle name="Link" xfId="81" builtinId="8" hidden="1"/>
    <cellStyle name="Link" xfId="83" builtinId="8" hidden="1"/>
    <cellStyle name="Link" xfId="85" builtinId="8" hidden="1"/>
    <cellStyle name="Link" xfId="87" builtinId="8" hidden="1"/>
    <cellStyle name="Link" xfId="89" builtinId="8" hidden="1"/>
    <cellStyle name="Link" xfId="91" builtinId="8" hidden="1"/>
    <cellStyle name="Link" xfId="93" builtinId="8" hidden="1"/>
    <cellStyle name="Link" xfId="95" builtinId="8" hidden="1"/>
    <cellStyle name="Link" xfId="97" builtinId="8" hidden="1"/>
    <cellStyle name="Link" xfId="99" builtinId="8" hidden="1"/>
    <cellStyle name="Link" xfId="101" builtinId="8" hidden="1"/>
    <cellStyle name="Link" xfId="103" builtinId="8" hidden="1"/>
    <cellStyle name="Link" xfId="105" builtinId="8" hidden="1"/>
    <cellStyle name="Link" xfId="107" builtinId="8" hidden="1"/>
    <cellStyle name="Link" xfId="109" builtinId="8" hidden="1"/>
    <cellStyle name="Link" xfId="111" builtinId="8" hidden="1"/>
    <cellStyle name="Link" xfId="113" builtinId="8" hidden="1"/>
    <cellStyle name="Link" xfId="115" builtinId="8" hidden="1"/>
    <cellStyle name="Link" xfId="117" builtinId="8" hidden="1"/>
    <cellStyle name="Link" xfId="119" builtinId="8" hidden="1"/>
    <cellStyle name="Link" xfId="121" builtinId="8" hidden="1"/>
    <cellStyle name="Link" xfId="123" builtinId="8" hidden="1"/>
    <cellStyle name="Link" xfId="125" builtinId="8" hidden="1"/>
    <cellStyle name="Link" xfId="127" builtinId="8" hidden="1"/>
    <cellStyle name="Link" xfId="129" builtinId="8" hidden="1"/>
    <cellStyle name="Link" xfId="131" builtinId="8" hidden="1"/>
    <cellStyle name="Link" xfId="133" builtinId="8" hidden="1"/>
    <cellStyle name="Link" xfId="135" builtinId="8" hidden="1"/>
    <cellStyle name="Link" xfId="137" builtinId="8" hidden="1"/>
    <cellStyle name="Link" xfId="139" builtinId="8" hidden="1"/>
    <cellStyle name="Link" xfId="141" builtinId="8" hidden="1"/>
    <cellStyle name="Link" xfId="143" builtinId="8" hidden="1"/>
    <cellStyle name="Link" xfId="145" builtinId="8" hidden="1"/>
    <cellStyle name="Link" xfId="147" builtinId="8" hidden="1"/>
    <cellStyle name="Link" xfId="149" builtinId="8" hidden="1"/>
    <cellStyle name="Link" xfId="151" builtinId="8" hidden="1"/>
    <cellStyle name="Link" xfId="153" builtinId="8" hidden="1"/>
    <cellStyle name="Link" xfId="155" builtinId="8" hidden="1"/>
    <cellStyle name="Standard" xfId="0" builtinId="0" customBuiltin="1"/>
    <cellStyle name="Überschrift 1" xfId="1" builtinId="16" customBuiltin="1"/>
    <cellStyle name="Währung" xfId="76" builtinId="4"/>
  </cellStyles>
  <dxfs count="6">
    <dxf>
      <font>
        <b val="0"/>
        <i val="0"/>
        <strike val="0"/>
        <condense val="0"/>
        <extend val="0"/>
        <outline val="0"/>
        <shadow val="0"/>
        <u val="none"/>
        <vertAlign val="baseline"/>
        <sz val="12"/>
        <color auto="1"/>
        <name val="Calibri"/>
        <scheme val="minor"/>
      </font>
      <numFmt numFmtId="168" formatCode="_ [$CHF-100C]\ * #,##0.00_ ;_ [$CHF-100C]\ * \-#,##0.00_ ;_ [$CHF-100C]\ * &quot;-&quot;??_ ;_ @_ "/>
      <fill>
        <patternFill patternType="solid">
          <fgColor indexed="64"/>
          <bgColor theme="6"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scheme val="minor"/>
      </font>
      <numFmt numFmtId="168" formatCode="_ [$CHF-100C]\ * #,##0.00_ ;_ [$CHF-100C]\ * \-#,##0.00_ ;_ [$CHF-100C]\ * &quot;-&quot;??_ ;_ @_ "/>
      <fill>
        <patternFill patternType="solid">
          <fgColor indexed="64"/>
          <bgColor theme="6"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scheme val="minor"/>
      </font>
      <numFmt numFmtId="1" formatCode="0"/>
      <fill>
        <patternFill patternType="solid">
          <fgColor indexed="64"/>
          <bgColor theme="6"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solid">
          <fgColor indexed="64"/>
          <bgColor theme="6" tint="0.79998168889431442"/>
        </patternFill>
      </fill>
      <alignment horizontal="left" vertical="center" textRotation="0" wrapText="0" indent="0" justifyLastLine="0" shrinkToFit="0" readingOrder="0"/>
    </dxf>
    <dxf>
      <border outline="0">
        <bottom style="thick">
          <color theme="6"/>
        </bottom>
      </border>
    </dxf>
    <dxf>
      <font>
        <b/>
        <i val="0"/>
        <strike val="0"/>
        <condense val="0"/>
        <extend val="0"/>
        <outline val="0"/>
        <shadow val="0"/>
        <u val="none"/>
        <vertAlign val="baseline"/>
        <sz val="12"/>
        <color theme="1"/>
        <name val="Calibri"/>
        <scheme val="minor"/>
      </font>
      <fill>
        <patternFill patternType="solid">
          <fgColor indexed="64"/>
          <bgColor theme="6" tint="0.39997558519241921"/>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19049</xdr:colOff>
      <xdr:row>3</xdr:row>
      <xdr:rowOff>91396</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42925"/>
          <a:ext cx="4505324" cy="1386796"/>
        </a:xfrm>
        <a:prstGeom prst="rect">
          <a:avLst/>
        </a:prstGeom>
      </xdr:spPr>
    </xdr:pic>
    <xdr:clientData/>
  </xdr:twoCellAnchor>
</xdr:wsDr>
</file>

<file path=xl/tables/table1.xml><?xml version="1.0" encoding="utf-8"?>
<table xmlns="http://schemas.openxmlformats.org/spreadsheetml/2006/main" id="1" name="Table1" displayName="Table1" ref="A14:D15" insertRow="1" totalsRowShown="0" headerRowDxfId="5" tableBorderDxfId="4">
  <autoFilter ref="A14:D15"/>
  <tableColumns count="4">
    <tableColumn id="1" name="Beschreibung" dataDxfId="3"/>
    <tableColumn id="2" name="Einheiten" dataDxfId="2"/>
    <tableColumn id="3" name="Stückkosten" dataDxfId="1"/>
    <tableColumn id="4" name="Betrag" dataDxfId="0"/>
  </tableColumns>
  <tableStyleInfo name="TableStyleMedium4" showFirstColumn="0" showLastColumn="0" showRowStripes="0"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Relationship Id="rId3" Type="http://schemas.openxmlformats.org/officeDocument/2006/relationships/image" Target="../media/image3.jpeg"/></Relationships>
</file>

<file path=xl/theme/theme1.xml><?xml version="1.0" encoding="utf-8"?>
<a:theme xmlns:a="http://schemas.openxmlformats.org/drawingml/2006/main" name="Saddle">
  <a:themeElements>
    <a:clrScheme name="Civic">
      <a:dk1>
        <a:sysClr val="windowText" lastClr="000000"/>
      </a:dk1>
      <a:lt1>
        <a:sysClr val="window" lastClr="FFFFFF"/>
      </a:lt1>
      <a:dk2>
        <a:srgbClr val="646B86"/>
      </a:dk2>
      <a:lt2>
        <a:srgbClr val="C5D1D7"/>
      </a:lt2>
      <a:accent1>
        <a:srgbClr val="D16349"/>
      </a:accent1>
      <a:accent2>
        <a:srgbClr val="CCB400"/>
      </a:accent2>
      <a:accent3>
        <a:srgbClr val="8CADAE"/>
      </a:accent3>
      <a:accent4>
        <a:srgbClr val="8C7B70"/>
      </a:accent4>
      <a:accent5>
        <a:srgbClr val="8FB08C"/>
      </a:accent5>
      <a:accent6>
        <a:srgbClr val="D19049"/>
      </a:accent6>
      <a:hlink>
        <a:srgbClr val="00A3D6"/>
      </a:hlink>
      <a:folHlink>
        <a:srgbClr val="694F07"/>
      </a:folHlink>
    </a:clrScheme>
    <a:fontScheme name="Invoice">
      <a:majorFont>
        <a:latin typeface="Calibri"/>
        <a:ea typeface=""/>
        <a:cs typeface=""/>
      </a:majorFont>
      <a:minorFont>
        <a:latin typeface="Calibri"/>
        <a:ea typeface=""/>
        <a:cs typeface=""/>
      </a:minorFont>
    </a:fontScheme>
    <a:fmtScheme name="Saddle">
      <a:fillStyleLst>
        <a:solidFill>
          <a:schemeClr val="phClr"/>
        </a:solidFill>
        <a:gradFill rotWithShape="1">
          <a:gsLst>
            <a:gs pos="0">
              <a:schemeClr val="phClr"/>
            </a:gs>
            <a:gs pos="30000">
              <a:schemeClr val="phClr">
                <a:tint val="80000"/>
              </a:schemeClr>
            </a:gs>
            <a:gs pos="100000">
              <a:schemeClr val="phClr">
                <a:tint val="100000"/>
              </a:schemeClr>
            </a:gs>
          </a:gsLst>
          <a:path path="rect">
            <a:fillToRect l="50000" r="100000"/>
          </a:path>
        </a:gradFill>
        <a:blipFill rotWithShape="1">
          <a:blip xmlns:r="http://schemas.openxmlformats.org/officeDocument/2006/relationships" r:embed="rId1">
            <a:duotone>
              <a:schemeClr val="phClr">
                <a:shade val="70000"/>
                <a:satMod val="120000"/>
              </a:schemeClr>
              <a:schemeClr val="phClr">
                <a:tint val="30000"/>
                <a:satMod val="120000"/>
              </a:schemeClr>
            </a:duotone>
          </a:blip>
          <a:stretch/>
        </a:blipFill>
      </a:fillStyleLst>
      <a:lnStyleLst>
        <a:ln w="25400" cap="flat" cmpd="sng" algn="ctr">
          <a:solidFill>
            <a:schemeClr val="phClr">
              <a:shade val="95000"/>
              <a:satMod val="105000"/>
            </a:schemeClr>
          </a:solidFill>
          <a:prstDash val="solid"/>
        </a:ln>
        <a:ln w="50800" cap="flat" cmpd="dbl" algn="ctr">
          <a:solidFill>
            <a:schemeClr val="phClr"/>
          </a:solidFill>
          <a:prstDash val="solid"/>
        </a:ln>
        <a:ln w="76200" cap="flat" cmpd="dbl" algn="ctr">
          <a:solidFill>
            <a:schemeClr val="phClr"/>
          </a:solidFill>
          <a:prstDash val="solid"/>
        </a:ln>
      </a:lnStyleLst>
      <a:effectStyleLst>
        <a:effectStyle>
          <a:effectLst/>
        </a:effectStyle>
        <a:effectStyle>
          <a:effectLst>
            <a:outerShdw blurRad="38100" dist="25400" dir="5400000" rotWithShape="0">
              <a:srgbClr val="FFFFFF">
                <a:alpha val="75000"/>
              </a:srgbClr>
            </a:outerShdw>
          </a:effectLst>
          <a:scene3d>
            <a:camera prst="orthographicFront">
              <a:rot lat="0" lon="0" rev="0"/>
            </a:camera>
            <a:lightRig rig="sunrise" dir="tl">
              <a:rot lat="0" lon="0" rev="1200000"/>
            </a:lightRig>
          </a:scene3d>
          <a:sp3d prstMaterial="softEdge">
            <a:bevelT w="0" h="0"/>
          </a:sp3d>
        </a:effectStyle>
        <a:effectStyle>
          <a:effectLst>
            <a:innerShdw blurRad="76200" dist="38100" dir="13500000">
              <a:srgbClr val="FFFFFF">
                <a:alpha val="75000"/>
              </a:srgbClr>
            </a:innerShdw>
          </a:effectLst>
          <a:scene3d>
            <a:camera prst="perspectiveFront" fov="2400000"/>
            <a:lightRig rig="twoPt" dir="tl"/>
          </a:scene3d>
          <a:sp3d>
            <a:bevelT w="25400" h="12700" prst="angle"/>
          </a:sp3d>
        </a:effectStyle>
      </a:effectStyleLst>
      <a:bgFillStyleLst>
        <a:solidFill>
          <a:schemeClr val="phClr"/>
        </a:solidFill>
        <a:blipFill rotWithShape="1">
          <a:blip xmlns:r="http://schemas.openxmlformats.org/officeDocument/2006/relationships" r:embed="rId2">
            <a:duotone>
              <a:schemeClr val="phClr">
                <a:shade val="30000"/>
                <a:satMod val="250000"/>
              </a:schemeClr>
              <a:schemeClr val="phClr">
                <a:tint val="50000"/>
                <a:satMod val="200000"/>
              </a:schemeClr>
            </a:duotone>
          </a:blip>
          <a:stretch/>
        </a:blipFill>
        <a:blipFill rotWithShape="1">
          <a:blip xmlns:r="http://schemas.openxmlformats.org/officeDocument/2006/relationships" r:embed="rId3">
            <a:duotone>
              <a:schemeClr val="phClr">
                <a:shade val="90000"/>
                <a:hueMod val="90000"/>
                <a:satMod val="150000"/>
                <a:lumMod val="90000"/>
              </a:schemeClr>
              <a:schemeClr val="phClr">
                <a:tint val="70000"/>
                <a:shade val="80000"/>
                <a:satMod val="300000"/>
                <a:lumMod val="110000"/>
              </a:schemeClr>
            </a:duotone>
          </a:blip>
          <a:stretch/>
        </a:blipFill>
      </a:bgFillStyleLst>
    </a:fmtScheme>
  </a:themeElements>
  <a:objectDefaults>
    <a:spDef>
      <a:spPr/>
      <a:bodyPr rtlCol="0" anchor="ctr"/>
      <a:lstStyle>
        <a:defPPr algn="ctr">
          <a:defRPr/>
        </a:defP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4" Type="http://schemas.openxmlformats.org/officeDocument/2006/relationships/comments" Target="../comments1.xml"/><Relationship Id="rId1" Type="http://schemas.openxmlformats.org/officeDocument/2006/relationships/drawing" Target="../drawings/drawing1.xml"/><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7"/>
  <sheetViews>
    <sheetView showGridLines="0" tabSelected="1" workbookViewId="0">
      <selection sqref="A1:D1"/>
    </sheetView>
  </sheetViews>
  <sheetFormatPr baseColWidth="10" defaultColWidth="8.83203125" defaultRowHeight="15" x14ac:dyDescent="0"/>
  <cols>
    <col min="1" max="1" width="45.5" style="2" customWidth="1"/>
    <col min="2" max="2" width="13.33203125" style="2" customWidth="1"/>
    <col min="3" max="3" width="19.6640625" style="2" customWidth="1"/>
    <col min="4" max="4" width="25.6640625" style="2" customWidth="1"/>
    <col min="5" max="16384" width="8.83203125" style="2"/>
  </cols>
  <sheetData>
    <row r="1" spans="1:7" ht="42.75" customHeight="1" thickBot="1">
      <c r="A1" s="42" t="s">
        <v>36</v>
      </c>
      <c r="B1" s="42"/>
      <c r="C1" s="42"/>
      <c r="D1" s="42"/>
    </row>
    <row r="2" spans="1:7" ht="86.25" customHeight="1" thickTop="1">
      <c r="A2" s="19" t="s">
        <v>0</v>
      </c>
      <c r="B2" s="1"/>
      <c r="C2" s="21"/>
      <c r="D2" s="23"/>
    </row>
    <row r="3" spans="1:7">
      <c r="A3" s="3"/>
      <c r="B3" s="4"/>
      <c r="C3" s="22" t="s">
        <v>5</v>
      </c>
      <c r="D3" s="24" t="s">
        <v>8</v>
      </c>
    </row>
    <row r="4" spans="1:7">
      <c r="A4" s="3"/>
      <c r="B4" s="3"/>
      <c r="C4" s="3"/>
      <c r="D4" s="3"/>
    </row>
    <row r="5" spans="1:7">
      <c r="A5" s="20" t="s">
        <v>22</v>
      </c>
      <c r="B5" s="3"/>
      <c r="C5" s="22" t="s">
        <v>6</v>
      </c>
      <c r="D5" s="25" t="s">
        <v>9</v>
      </c>
    </row>
    <row r="6" spans="1:7">
      <c r="A6" s="20" t="s">
        <v>21</v>
      </c>
      <c r="B6" s="3"/>
      <c r="C6" s="5"/>
      <c r="D6" s="26"/>
    </row>
    <row r="7" spans="1:7">
      <c r="A7" s="20" t="s">
        <v>20</v>
      </c>
      <c r="B7" s="3"/>
      <c r="C7" s="22" t="s">
        <v>7</v>
      </c>
      <c r="D7" s="26" t="s">
        <v>10</v>
      </c>
    </row>
    <row r="8" spans="1:7">
      <c r="A8" s="20" t="s">
        <v>19</v>
      </c>
      <c r="B8" s="3"/>
      <c r="C8" s="5"/>
      <c r="D8" s="26"/>
    </row>
    <row r="9" spans="1:7">
      <c r="A9" s="20" t="s">
        <v>18</v>
      </c>
      <c r="B9" s="3"/>
      <c r="C9" s="22"/>
      <c r="D9" s="26"/>
    </row>
    <row r="10" spans="1:7">
      <c r="A10" s="20" t="s">
        <v>17</v>
      </c>
      <c r="B10" s="3"/>
      <c r="C10" s="22"/>
      <c r="D10" s="26"/>
    </row>
    <row r="11" spans="1:7">
      <c r="A11" s="36"/>
    </row>
    <row r="12" spans="1:7" ht="30" customHeight="1">
      <c r="A12" s="44"/>
      <c r="B12" s="44"/>
    </row>
    <row r="13" spans="1:7" ht="17.25" customHeight="1"/>
    <row r="14" spans="1:7" s="6" customFormat="1" ht="20" customHeight="1">
      <c r="A14" s="17" t="s">
        <v>1</v>
      </c>
      <c r="B14" s="18" t="s">
        <v>2</v>
      </c>
      <c r="C14" s="18" t="s">
        <v>3</v>
      </c>
      <c r="D14" s="18" t="s">
        <v>4</v>
      </c>
    </row>
    <row r="15" spans="1:7" s="6" customFormat="1" ht="20" customHeight="1">
      <c r="A15" s="29"/>
      <c r="B15" s="31"/>
      <c r="C15" s="32"/>
      <c r="D15" s="33"/>
    </row>
    <row r="16" spans="1:7">
      <c r="A16" s="29" t="s">
        <v>23</v>
      </c>
      <c r="B16" s="8"/>
      <c r="C16" s="30"/>
      <c r="D16" s="40"/>
    </row>
    <row r="17" spans="1:4">
      <c r="A17" s="37" t="s">
        <v>24</v>
      </c>
      <c r="B17" s="39"/>
      <c r="C17" s="38">
        <v>28</v>
      </c>
      <c r="D17" s="41">
        <f t="shared" ref="D17:D23" si="0">C17*B17</f>
        <v>0</v>
      </c>
    </row>
    <row r="18" spans="1:4">
      <c r="A18" s="37" t="s">
        <v>25</v>
      </c>
      <c r="B18" s="39"/>
      <c r="C18" s="38">
        <v>48</v>
      </c>
      <c r="D18" s="41">
        <f t="shared" si="0"/>
        <v>0</v>
      </c>
    </row>
    <row r="19" spans="1:4">
      <c r="A19" s="37" t="s">
        <v>26</v>
      </c>
      <c r="B19" s="39"/>
      <c r="C19" s="38">
        <v>42</v>
      </c>
      <c r="D19" s="41">
        <f t="shared" si="0"/>
        <v>0</v>
      </c>
    </row>
    <row r="20" spans="1:4">
      <c r="A20" s="37" t="s">
        <v>27</v>
      </c>
      <c r="B20" s="39"/>
      <c r="C20" s="38">
        <v>68</v>
      </c>
      <c r="D20" s="41">
        <f t="shared" si="0"/>
        <v>0</v>
      </c>
    </row>
    <row r="21" spans="1:4">
      <c r="A21" s="37" t="s">
        <v>28</v>
      </c>
      <c r="B21" s="39"/>
      <c r="C21" s="38">
        <v>59</v>
      </c>
      <c r="D21" s="41">
        <f t="shared" si="0"/>
        <v>0</v>
      </c>
    </row>
    <row r="22" spans="1:4">
      <c r="A22" s="37" t="s">
        <v>29</v>
      </c>
      <c r="B22" s="39"/>
      <c r="C22" s="38">
        <v>98</v>
      </c>
      <c r="D22" s="41">
        <f t="shared" si="0"/>
        <v>0</v>
      </c>
    </row>
    <row r="23" spans="1:4">
      <c r="A23" s="37" t="s">
        <v>30</v>
      </c>
      <c r="B23" s="39"/>
      <c r="C23" s="38">
        <v>85</v>
      </c>
      <c r="D23" s="41">
        <f t="shared" si="0"/>
        <v>0</v>
      </c>
    </row>
    <row r="24" spans="1:4">
      <c r="A24" s="37" t="s">
        <v>31</v>
      </c>
      <c r="B24" s="39"/>
      <c r="C24" s="38">
        <v>12</v>
      </c>
      <c r="D24" s="41">
        <f>C24*B24</f>
        <v>0</v>
      </c>
    </row>
    <row r="25" spans="1:4">
      <c r="A25" s="37" t="s">
        <v>32</v>
      </c>
      <c r="B25" s="39"/>
      <c r="C25" s="38">
        <v>28</v>
      </c>
      <c r="D25" s="41">
        <f t="shared" ref="D25" si="1">C25*B25</f>
        <v>0</v>
      </c>
    </row>
    <row r="26" spans="1:4">
      <c r="A26" s="7"/>
      <c r="B26" s="8"/>
      <c r="C26" s="30"/>
      <c r="D26" s="40"/>
    </row>
    <row r="27" spans="1:4">
      <c r="A27" s="9"/>
      <c r="B27" s="10"/>
      <c r="C27" s="27" t="s">
        <v>11</v>
      </c>
      <c r="D27" s="34">
        <f>SUM(D16:D26)</f>
        <v>0</v>
      </c>
    </row>
    <row r="28" spans="1:4">
      <c r="A28" s="9"/>
      <c r="B28" s="10"/>
      <c r="C28" s="27" t="s">
        <v>33</v>
      </c>
      <c r="D28" s="11">
        <v>2.5000000000000001E-2</v>
      </c>
    </row>
    <row r="29" spans="1:4">
      <c r="A29" s="9"/>
      <c r="B29" s="10"/>
      <c r="C29" s="27" t="s">
        <v>34</v>
      </c>
      <c r="D29" s="12">
        <f>D27*0.02439</f>
        <v>0</v>
      </c>
    </row>
    <row r="30" spans="1:4">
      <c r="A30" s="9"/>
      <c r="B30" s="10"/>
      <c r="C30" s="27" t="s">
        <v>12</v>
      </c>
      <c r="D30" s="12"/>
    </row>
    <row r="31" spans="1:4" ht="16" thickBot="1">
      <c r="A31" s="9"/>
      <c r="B31" s="10"/>
      <c r="C31" s="27" t="s">
        <v>13</v>
      </c>
      <c r="D31" s="13"/>
    </row>
    <row r="32" spans="1:4" ht="16" thickTop="1">
      <c r="A32" s="14"/>
      <c r="B32" s="14"/>
      <c r="C32" s="15" t="s">
        <v>14</v>
      </c>
      <c r="D32" s="35">
        <f>(SUM(D27,D30))-D31</f>
        <v>0</v>
      </c>
    </row>
    <row r="34" spans="1:4">
      <c r="A34" s="28" t="s">
        <v>35</v>
      </c>
      <c r="B34" s="16"/>
      <c r="C34" s="16"/>
      <c r="D34" s="16"/>
    </row>
    <row r="35" spans="1:4">
      <c r="A35" s="28" t="s">
        <v>16</v>
      </c>
      <c r="B35" s="16"/>
      <c r="C35" s="16"/>
      <c r="D35" s="16"/>
    </row>
    <row r="36" spans="1:4">
      <c r="A36" s="16"/>
      <c r="B36" s="16"/>
      <c r="C36" s="16"/>
      <c r="D36" s="16"/>
    </row>
    <row r="37" spans="1:4">
      <c r="A37" s="43" t="s">
        <v>15</v>
      </c>
      <c r="B37" s="43"/>
      <c r="C37" s="43"/>
      <c r="D37" s="43"/>
    </row>
  </sheetData>
  <sheetProtection formatCells="0" formatColumns="0" formatRows="0" insertHyperlinks="0" selectLockedCells="1" sort="0" autoFilter="0"/>
  <sortState ref="A115:G156">
    <sortCondition ref="A115:A156"/>
  </sortState>
  <mergeCells count="3">
    <mergeCell ref="A1:D1"/>
    <mergeCell ref="A37:D37"/>
    <mergeCell ref="A12:B12"/>
  </mergeCells>
  <phoneticPr fontId="5" type="noConversion"/>
  <printOptions horizontalCentered="1"/>
  <pageMargins left="0.5" right="0.5" top="0.5" bottom="0.5" header="0.5" footer="0.5"/>
  <pageSetup paperSize="9" scale="83" orientation="portrait"/>
  <headerFooter alignWithMargins="0">
    <oddFooter>&amp;L&amp;"Tahoma,Fett"&amp;K000000ANEU Eugen Riedweg_x000D_über 25 Jahre Erfahrung&amp;R&amp;"Tahoma,Fett"&amp;K000000MwSt. CHE-108.294.308</oddFooter>
  </headerFooter>
  <drawing r:id="rId1"/>
  <legacyDrawing r:id="rId2"/>
  <tableParts count="1">
    <tablePart r:id="rId3"/>
  </tableParts>
  <extLst>
    <ext xmlns:mx="http://schemas.microsoft.com/office/mac/excel/2008/main" uri="{64002731-A6B0-56B0-2670-7721B7C09600}">
      <mx:PLV Mode="0" OnePage="0" WScale="86"/>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Rechnung</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SIGINATOR</dc:creator>
  <cp:lastModifiedBy>Eugen Riedweg</cp:lastModifiedBy>
  <cp:lastPrinted>2020-06-12T06:46:31Z</cp:lastPrinted>
  <dcterms:created xsi:type="dcterms:W3CDTF">2010-04-08T23:43:53Z</dcterms:created>
  <dcterms:modified xsi:type="dcterms:W3CDTF">2020-07-31T13:53:51Z</dcterms:modified>
</cp:coreProperties>
</file>